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850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</sheets>
  <definedNames>
    <definedName name="_xlnm.Print_Area" localSheetId="0">'Ark1'!$A$1:$M$61</definedName>
  </definedNames>
  <calcPr fullCalcOnLoad="1"/>
</workbook>
</file>

<file path=xl/sharedStrings.xml><?xml version="1.0" encoding="utf-8"?>
<sst xmlns="http://schemas.openxmlformats.org/spreadsheetml/2006/main" count="146" uniqueCount="91">
  <si>
    <t>HG nr</t>
  </si>
  <si>
    <t>VVS nr</t>
  </si>
  <si>
    <t>Vare</t>
  </si>
  <si>
    <t>Bedre</t>
  </si>
  <si>
    <t>Bedst</t>
  </si>
  <si>
    <t>God</t>
  </si>
  <si>
    <t>Samlet pris</t>
  </si>
  <si>
    <t>ekskl. moms</t>
  </si>
  <si>
    <t>Kr.</t>
  </si>
  <si>
    <t xml:space="preserve"> </t>
  </si>
  <si>
    <t>Vejl. priser ekskl. moms.</t>
  </si>
  <si>
    <t xml:space="preserve">   </t>
  </si>
  <si>
    <t>Kappesæt</t>
  </si>
  <si>
    <t>Hovedbruser</t>
  </si>
  <si>
    <t>Slange 1,25 mtr.</t>
  </si>
  <si>
    <t>Bruserholder</t>
  </si>
  <si>
    <t>Fix fit slange udtag</t>
  </si>
  <si>
    <t>iBox</t>
  </si>
  <si>
    <t>01810180</t>
  </si>
  <si>
    <t>Ecostat S</t>
  </si>
  <si>
    <t>Croma 100 Vario</t>
  </si>
  <si>
    <t>73 6365 404</t>
  </si>
  <si>
    <t>Bruserbøjning</t>
  </si>
  <si>
    <t>128 mm fremspr.</t>
  </si>
  <si>
    <t>72 7457 104</t>
  </si>
  <si>
    <t>241 mm længde</t>
  </si>
  <si>
    <t>73 6368 704</t>
  </si>
  <si>
    <t>Metaflex</t>
  </si>
  <si>
    <t>73 8132 004</t>
  </si>
  <si>
    <t>Isiflex</t>
  </si>
  <si>
    <t>Universal</t>
  </si>
  <si>
    <t>73 8824 000</t>
  </si>
  <si>
    <t>Håndbruser</t>
  </si>
  <si>
    <t>73 8451 004</t>
  </si>
  <si>
    <t>Model S</t>
  </si>
  <si>
    <r>
      <t xml:space="preserve">Priseksempler på iBox løsninger, </t>
    </r>
    <r>
      <rPr>
        <b/>
        <i/>
        <u val="single"/>
        <sz val="12"/>
        <color indexed="8"/>
        <rFont val="Arial"/>
        <family val="2"/>
      </rPr>
      <t>med afspærring og omskifter, kun afspærring og karinstallation.</t>
    </r>
  </si>
  <si>
    <t>Starck, med afspærring og omskifter.</t>
  </si>
  <si>
    <t xml:space="preserve">Karinstallation </t>
  </si>
  <si>
    <t>IBox</t>
  </si>
  <si>
    <t>Fix fit slangeudtag</t>
  </si>
  <si>
    <t>72 7598 036</t>
  </si>
  <si>
    <t>72 2525 004</t>
  </si>
  <si>
    <t>ShowerSelect</t>
  </si>
  <si>
    <t>Talis 1-greb</t>
  </si>
  <si>
    <t>72 7341 004</t>
  </si>
  <si>
    <t xml:space="preserve">Raindance Ø240 vægmonteret  </t>
  </si>
  <si>
    <t>73 6377 704</t>
  </si>
  <si>
    <t>Exafill S</t>
  </si>
  <si>
    <t>Garniture til Exafill</t>
  </si>
  <si>
    <t>Starck slange</t>
  </si>
  <si>
    <t>73 8110 004</t>
  </si>
  <si>
    <t>Starck</t>
  </si>
  <si>
    <t>73 8862 004</t>
  </si>
  <si>
    <t>73 8862 204</t>
  </si>
  <si>
    <t xml:space="preserve">Crometta 1jet </t>
  </si>
  <si>
    <t>mængderegulering</t>
  </si>
  <si>
    <t>Isiflex med</t>
  </si>
  <si>
    <t>73 8193 304</t>
  </si>
  <si>
    <t>73 8865 204</t>
  </si>
  <si>
    <t>Fixfit Porter S m/bruseholder</t>
  </si>
  <si>
    <t>med PowderRain</t>
  </si>
  <si>
    <t>73 8524 454</t>
  </si>
  <si>
    <r>
      <t xml:space="preserve">Priseksempler på iBox løsninger </t>
    </r>
    <r>
      <rPr>
        <b/>
        <i/>
        <u val="single"/>
        <sz val="12"/>
        <color indexed="8"/>
        <rFont val="Arial"/>
        <family val="2"/>
      </rPr>
      <t>med afspærring og omskifter,  GOD - BEDRE - BEDST</t>
    </r>
  </si>
  <si>
    <t>Starck 1jet</t>
  </si>
  <si>
    <t xml:space="preserve"> 73 8469 034</t>
  </si>
  <si>
    <t>72 7333 504</t>
  </si>
  <si>
    <t>72 2521 704</t>
  </si>
  <si>
    <t>73 8866 204</t>
  </si>
  <si>
    <t>Priser 2020/2021</t>
  </si>
  <si>
    <t>Focus</t>
  </si>
  <si>
    <t>Crometta S 1jet</t>
  </si>
  <si>
    <t>73 6364 304</t>
  </si>
  <si>
    <t>73 8196 004</t>
  </si>
  <si>
    <t>Croma Select S Vario</t>
  </si>
  <si>
    <t>73 8523 840</t>
  </si>
  <si>
    <t xml:space="preserve">Raindance Select S 240 PowderRain </t>
  </si>
  <si>
    <t>73 6377 714</t>
  </si>
  <si>
    <t xml:space="preserve">Raindance Select S 120 3jet </t>
  </si>
  <si>
    <t>72 2518 104</t>
  </si>
  <si>
    <t>Raindance Select S 240 hovedbruser</t>
  </si>
  <si>
    <t>73 6366 804</t>
  </si>
  <si>
    <t>73 8193 104</t>
  </si>
  <si>
    <t>72 5581 754</t>
  </si>
  <si>
    <t>sBox kappesæt Oval</t>
  </si>
  <si>
    <t>72 5581 774</t>
  </si>
  <si>
    <t>sBox indbygningsdel</t>
  </si>
  <si>
    <t>72 5581 704</t>
  </si>
  <si>
    <t>AXOR Starck</t>
  </si>
  <si>
    <t>Crometta 85 1jet</t>
  </si>
  <si>
    <t>Med afspærring og omskifter</t>
  </si>
  <si>
    <t>sBox kappesæt Square ELLER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</si>
</sst>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  <numFmt numFmtId="178" formatCode="#,##0;[Red]#,##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17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7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17" xfId="0" applyFont="1" applyBorder="1" applyAlignment="1">
      <alignment vertical="top"/>
    </xf>
    <xf numFmtId="3" fontId="44" fillId="0" borderId="0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178" fontId="44" fillId="0" borderId="12" xfId="0" applyNumberFormat="1" applyFont="1" applyBorder="1" applyAlignment="1">
      <alignment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wrapText="1"/>
    </xf>
    <xf numFmtId="0" fontId="44" fillId="0" borderId="0" xfId="0" applyFont="1" applyBorder="1" applyAlignment="1" quotePrefix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3" fontId="44" fillId="0" borderId="14" xfId="0" applyNumberFormat="1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0" fontId="44" fillId="0" borderId="13" xfId="0" applyFont="1" applyBorder="1" applyAlignment="1">
      <alignment horizontal="left" vertical="top"/>
    </xf>
    <xf numFmtId="0" fontId="43" fillId="0" borderId="0" xfId="0" applyFont="1" applyAlignment="1">
      <alignment vertical="top"/>
    </xf>
    <xf numFmtId="0" fontId="44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3" fontId="44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 quotePrefix="1">
      <alignment horizontal="center" vertical="top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12</xdr:col>
      <xdr:colOff>438150</xdr:colOff>
      <xdr:row>1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648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12</xdr:col>
      <xdr:colOff>438150</xdr:colOff>
      <xdr:row>33</xdr:row>
      <xdr:rowOff>104775</xdr:rowOff>
    </xdr:to>
    <xdr:pic>
      <xdr:nvPicPr>
        <xdr:cNvPr id="2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38900"/>
          <a:ext cx="964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view="pageLayout" zoomScaleSheetLayoutView="85" workbookViewId="0" topLeftCell="F4">
      <selection activeCell="M42" sqref="M42:M56"/>
    </sheetView>
  </sheetViews>
  <sheetFormatPr defaultColWidth="9.00390625" defaultRowHeight="14.25"/>
  <cols>
    <col min="1" max="1" width="13.75390625" style="0" customWidth="1"/>
    <col min="2" max="2" width="12.625" style="0" customWidth="1"/>
    <col min="3" max="3" width="8.75390625" style="0" customWidth="1"/>
    <col min="4" max="4" width="9.75390625" style="0" customWidth="1"/>
    <col min="5" max="5" width="6.125" style="0" customWidth="1"/>
    <col min="6" max="6" width="13.375" style="0" bestFit="1" customWidth="1"/>
    <col min="7" max="7" width="8.125" style="0" customWidth="1"/>
    <col min="8" max="8" width="9.25390625" style="0" customWidth="1"/>
    <col min="9" max="9" width="6.125" style="0" customWidth="1"/>
    <col min="10" max="10" width="14.375" style="0" customWidth="1"/>
    <col min="11" max="11" width="8.625" style="0" customWidth="1"/>
    <col min="12" max="12" width="10.00390625" style="0" customWidth="1"/>
    <col min="13" max="13" width="6.125" style="0" customWidth="1"/>
  </cols>
  <sheetData>
    <row r="1" ht="32.25" customHeight="1"/>
    <row r="2" spans="1:13" ht="24.75" customHeight="1">
      <c r="A2" s="12" t="s">
        <v>62</v>
      </c>
      <c r="B2" s="12"/>
      <c r="C2" s="12"/>
      <c r="D2" s="12"/>
      <c r="E2" s="13"/>
      <c r="F2" s="13"/>
      <c r="G2" s="2"/>
      <c r="H2" s="2"/>
      <c r="I2" s="2"/>
      <c r="J2" s="2"/>
      <c r="K2" s="2"/>
      <c r="L2" s="11" t="s">
        <v>68</v>
      </c>
      <c r="M2" s="2"/>
    </row>
    <row r="3" spans="1:13" ht="14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thickBot="1">
      <c r="A5" s="2"/>
      <c r="B5" s="1" t="s">
        <v>5</v>
      </c>
      <c r="C5" s="1"/>
      <c r="D5" s="1"/>
      <c r="E5" s="1"/>
      <c r="F5" s="1" t="s">
        <v>3</v>
      </c>
      <c r="G5" s="1"/>
      <c r="H5" s="1"/>
      <c r="I5" s="1"/>
      <c r="J5" s="1" t="s">
        <v>4</v>
      </c>
      <c r="K5" s="2"/>
      <c r="L5" s="2"/>
      <c r="M5" s="2"/>
    </row>
    <row r="6" spans="1:13" ht="14.25">
      <c r="A6" s="2"/>
      <c r="B6" s="3"/>
      <c r="C6" s="4"/>
      <c r="D6" s="4"/>
      <c r="E6" s="5"/>
      <c r="F6" s="3"/>
      <c r="G6" s="4"/>
      <c r="H6" s="4"/>
      <c r="I6" s="5"/>
      <c r="J6" s="3"/>
      <c r="K6" s="4"/>
      <c r="L6" s="4"/>
      <c r="M6" s="5"/>
    </row>
    <row r="7" spans="1:13" ht="14.25">
      <c r="A7" s="30" t="s">
        <v>2</v>
      </c>
      <c r="B7" s="31"/>
      <c r="C7" s="32" t="s">
        <v>0</v>
      </c>
      <c r="D7" s="32" t="s">
        <v>1</v>
      </c>
      <c r="E7" s="33" t="s">
        <v>8</v>
      </c>
      <c r="F7" s="34"/>
      <c r="G7" s="32" t="s">
        <v>0</v>
      </c>
      <c r="H7" s="32" t="s">
        <v>1</v>
      </c>
      <c r="I7" s="33" t="s">
        <v>8</v>
      </c>
      <c r="J7" s="34"/>
      <c r="K7" s="32" t="s">
        <v>0</v>
      </c>
      <c r="L7" s="32" t="s">
        <v>1</v>
      </c>
      <c r="M7" s="33" t="s">
        <v>8</v>
      </c>
    </row>
    <row r="8" spans="1:13" ht="14.25">
      <c r="A8" s="1"/>
      <c r="B8" s="6"/>
      <c r="C8" s="7"/>
      <c r="D8" s="7"/>
      <c r="E8" s="8"/>
      <c r="F8" s="6"/>
      <c r="G8" s="7"/>
      <c r="H8" s="7"/>
      <c r="I8" s="8"/>
      <c r="J8" s="6"/>
      <c r="K8" s="7"/>
      <c r="L8" s="7"/>
      <c r="M8" s="8"/>
    </row>
    <row r="9" spans="1:13" ht="14.25">
      <c r="A9" s="1" t="s">
        <v>17</v>
      </c>
      <c r="B9" s="44" t="s">
        <v>17</v>
      </c>
      <c r="C9" s="38" t="s">
        <v>18</v>
      </c>
      <c r="D9" s="39" t="s">
        <v>40</v>
      </c>
      <c r="E9" s="40">
        <v>1713</v>
      </c>
      <c r="F9" s="44" t="s">
        <v>17</v>
      </c>
      <c r="G9" s="38" t="s">
        <v>18</v>
      </c>
      <c r="H9" s="39" t="s">
        <v>40</v>
      </c>
      <c r="I9" s="40">
        <v>1713</v>
      </c>
      <c r="J9" s="44" t="s">
        <v>17</v>
      </c>
      <c r="K9" s="38" t="s">
        <v>18</v>
      </c>
      <c r="L9" s="39" t="s">
        <v>40</v>
      </c>
      <c r="M9" s="40">
        <v>1713</v>
      </c>
    </row>
    <row r="10" spans="1:13" ht="14.25">
      <c r="A10" s="1"/>
      <c r="B10" s="45"/>
      <c r="C10" s="39"/>
      <c r="D10" s="39"/>
      <c r="E10" s="41"/>
      <c r="F10" s="45"/>
      <c r="G10" s="39"/>
      <c r="H10" s="39"/>
      <c r="I10" s="41"/>
      <c r="J10" s="45"/>
      <c r="K10" s="39"/>
      <c r="L10" s="39"/>
      <c r="M10" s="41"/>
    </row>
    <row r="11" spans="1:13" ht="14.25">
      <c r="A11" s="1" t="s">
        <v>12</v>
      </c>
      <c r="B11" s="44" t="s">
        <v>69</v>
      </c>
      <c r="C11" s="39">
        <v>31945000</v>
      </c>
      <c r="D11" s="39" t="s">
        <v>65</v>
      </c>
      <c r="E11" s="40">
        <v>1171</v>
      </c>
      <c r="F11" s="44" t="s">
        <v>19</v>
      </c>
      <c r="G11" s="39">
        <v>15758000</v>
      </c>
      <c r="H11" s="39" t="s">
        <v>66</v>
      </c>
      <c r="I11" s="40">
        <v>4327</v>
      </c>
      <c r="J11" s="44" t="s">
        <v>19</v>
      </c>
      <c r="K11" s="39">
        <v>15758000</v>
      </c>
      <c r="L11" s="39" t="s">
        <v>66</v>
      </c>
      <c r="M11" s="40">
        <v>4327</v>
      </c>
    </row>
    <row r="12" spans="1:13" ht="14.25">
      <c r="A12" s="1"/>
      <c r="B12" s="45"/>
      <c r="C12" s="39"/>
      <c r="D12" s="39"/>
      <c r="E12" s="40"/>
      <c r="F12" s="45"/>
      <c r="G12" s="39"/>
      <c r="H12" s="39"/>
      <c r="I12" s="40"/>
      <c r="J12" s="45"/>
      <c r="K12" s="39"/>
      <c r="L12" s="39"/>
      <c r="M12" s="53"/>
    </row>
    <row r="13" spans="1:13" ht="25.5">
      <c r="A13" s="46" t="s">
        <v>13</v>
      </c>
      <c r="B13" s="47" t="s">
        <v>20</v>
      </c>
      <c r="C13" s="39">
        <v>27441000</v>
      </c>
      <c r="D13" s="39" t="s">
        <v>21</v>
      </c>
      <c r="E13" s="40">
        <v>432</v>
      </c>
      <c r="F13" s="44" t="s">
        <v>70</v>
      </c>
      <c r="G13" s="39">
        <v>26723000</v>
      </c>
      <c r="H13" s="39" t="s">
        <v>71</v>
      </c>
      <c r="I13" s="40">
        <v>2431</v>
      </c>
      <c r="J13" s="47" t="s">
        <v>75</v>
      </c>
      <c r="K13" s="39">
        <v>27607000</v>
      </c>
      <c r="L13" s="39" t="s">
        <v>76</v>
      </c>
      <c r="M13" s="40">
        <v>4374</v>
      </c>
    </row>
    <row r="14" spans="1:13" ht="14.25">
      <c r="A14" s="46"/>
      <c r="B14" s="52"/>
      <c r="C14" s="39"/>
      <c r="D14" s="39"/>
      <c r="E14" s="40"/>
      <c r="F14" s="45"/>
      <c r="G14" s="39"/>
      <c r="H14" s="39"/>
      <c r="I14" s="40"/>
      <c r="J14" s="47"/>
      <c r="K14" s="39"/>
      <c r="L14" s="39"/>
      <c r="M14" s="40"/>
    </row>
    <row r="15" spans="1:13" ht="14.25">
      <c r="A15" s="1" t="s">
        <v>22</v>
      </c>
      <c r="B15" s="44" t="s">
        <v>23</v>
      </c>
      <c r="C15" s="39">
        <v>27411000</v>
      </c>
      <c r="D15" s="39" t="s">
        <v>24</v>
      </c>
      <c r="E15" s="40">
        <v>168</v>
      </c>
      <c r="F15" s="44" t="s">
        <v>25</v>
      </c>
      <c r="G15" s="39">
        <v>27409000</v>
      </c>
      <c r="H15" s="39" t="s">
        <v>26</v>
      </c>
      <c r="I15" s="40">
        <v>499</v>
      </c>
      <c r="J15" s="47"/>
      <c r="K15" s="39"/>
      <c r="L15" s="39"/>
      <c r="M15" s="40"/>
    </row>
    <row r="16" spans="1:13" ht="14.25">
      <c r="A16" s="1"/>
      <c r="B16" s="44"/>
      <c r="C16" s="39"/>
      <c r="D16" s="39"/>
      <c r="E16" s="40"/>
      <c r="F16" s="44"/>
      <c r="G16" s="39"/>
      <c r="H16" s="39"/>
      <c r="I16" s="40"/>
      <c r="J16" s="44"/>
      <c r="K16" s="39"/>
      <c r="L16" s="39"/>
      <c r="M16" s="40"/>
    </row>
    <row r="17" spans="1:13" ht="14.25">
      <c r="A17" s="1" t="s">
        <v>14</v>
      </c>
      <c r="B17" s="44" t="s">
        <v>27</v>
      </c>
      <c r="C17" s="39">
        <v>28262000</v>
      </c>
      <c r="D17" s="39" t="s">
        <v>28</v>
      </c>
      <c r="E17" s="40">
        <v>143</v>
      </c>
      <c r="F17" s="44" t="s">
        <v>29</v>
      </c>
      <c r="G17" s="39">
        <v>28276000</v>
      </c>
      <c r="H17" s="39" t="s">
        <v>72</v>
      </c>
      <c r="I17" s="40">
        <v>259</v>
      </c>
      <c r="J17" s="44" t="s">
        <v>56</v>
      </c>
      <c r="K17" s="39">
        <v>28249000</v>
      </c>
      <c r="L17" s="39" t="s">
        <v>57</v>
      </c>
      <c r="M17" s="40">
        <v>470</v>
      </c>
    </row>
    <row r="18" spans="1:13" ht="14.25">
      <c r="A18" s="1"/>
      <c r="B18" s="44"/>
      <c r="C18" s="39"/>
      <c r="D18" s="39"/>
      <c r="E18" s="40"/>
      <c r="F18" s="44"/>
      <c r="G18" s="39"/>
      <c r="H18" s="39"/>
      <c r="I18" s="40"/>
      <c r="J18" s="44" t="s">
        <v>55</v>
      </c>
      <c r="K18" s="39"/>
      <c r="L18" s="39"/>
      <c r="M18" s="40"/>
    </row>
    <row r="19" spans="1:13" ht="14.25">
      <c r="A19" s="1" t="s">
        <v>15</v>
      </c>
      <c r="B19" s="44" t="s">
        <v>30</v>
      </c>
      <c r="C19" s="39">
        <v>28321000</v>
      </c>
      <c r="D19" s="39" t="s">
        <v>31</v>
      </c>
      <c r="E19" s="40">
        <v>176</v>
      </c>
      <c r="F19" s="44"/>
      <c r="G19" s="39"/>
      <c r="H19" s="39"/>
      <c r="I19" s="40"/>
      <c r="J19" s="44"/>
      <c r="K19" s="39"/>
      <c r="L19" s="39"/>
      <c r="M19" s="40"/>
    </row>
    <row r="20" spans="1:13" ht="14.25">
      <c r="A20" s="1"/>
      <c r="B20" s="44"/>
      <c r="C20" s="39"/>
      <c r="D20" s="39"/>
      <c r="E20" s="40"/>
      <c r="F20" s="44"/>
      <c r="G20" s="39"/>
      <c r="H20" s="39"/>
      <c r="I20" s="40"/>
      <c r="J20" s="44"/>
      <c r="K20" s="39"/>
      <c r="L20" s="39"/>
      <c r="M20" s="40"/>
    </row>
    <row r="21" spans="1:13" ht="25.5">
      <c r="A21" s="1" t="s">
        <v>32</v>
      </c>
      <c r="B21" s="47" t="s">
        <v>88</v>
      </c>
      <c r="C21" s="39">
        <v>28585000</v>
      </c>
      <c r="D21" s="39" t="s">
        <v>33</v>
      </c>
      <c r="E21" s="40">
        <v>164</v>
      </c>
      <c r="F21" s="47" t="s">
        <v>73</v>
      </c>
      <c r="G21" s="39">
        <v>26802400</v>
      </c>
      <c r="H21" s="39" t="s">
        <v>74</v>
      </c>
      <c r="I21" s="40">
        <v>481</v>
      </c>
      <c r="J21" s="47" t="s">
        <v>77</v>
      </c>
      <c r="K21" s="39">
        <v>26014000</v>
      </c>
      <c r="L21" s="39" t="s">
        <v>61</v>
      </c>
      <c r="M21" s="40">
        <v>955</v>
      </c>
    </row>
    <row r="22" spans="1:13" ht="14.25">
      <c r="A22" s="1"/>
      <c r="B22" s="37"/>
      <c r="C22" s="18"/>
      <c r="D22" s="18"/>
      <c r="E22" s="19"/>
      <c r="F22" s="6"/>
      <c r="G22" s="18"/>
      <c r="H22" s="18"/>
      <c r="I22" s="19"/>
      <c r="J22" s="37" t="s">
        <v>60</v>
      </c>
      <c r="K22" s="39"/>
      <c r="L22" s="39"/>
      <c r="M22" s="40"/>
    </row>
    <row r="23" spans="1:13" ht="25.5">
      <c r="A23" s="29" t="s">
        <v>16</v>
      </c>
      <c r="B23" s="44" t="s">
        <v>34</v>
      </c>
      <c r="C23" s="39">
        <v>26453000</v>
      </c>
      <c r="D23" s="39" t="s">
        <v>58</v>
      </c>
      <c r="E23" s="40">
        <v>268</v>
      </c>
      <c r="F23" s="47" t="s">
        <v>59</v>
      </c>
      <c r="G23" s="39">
        <v>26487000</v>
      </c>
      <c r="H23" s="39" t="s">
        <v>67</v>
      </c>
      <c r="I23" s="40">
        <v>809</v>
      </c>
      <c r="J23" s="47" t="s">
        <v>59</v>
      </c>
      <c r="K23" s="39">
        <v>26487000</v>
      </c>
      <c r="L23" s="39" t="s">
        <v>67</v>
      </c>
      <c r="M23" s="40">
        <v>809</v>
      </c>
    </row>
    <row r="24" spans="1:13" ht="14.25">
      <c r="A24" s="1"/>
      <c r="B24" s="44"/>
      <c r="C24" s="39"/>
      <c r="D24" s="39"/>
      <c r="E24" s="40"/>
      <c r="F24" s="44"/>
      <c r="G24" s="39"/>
      <c r="H24" s="39"/>
      <c r="I24" s="40"/>
      <c r="J24" s="6"/>
      <c r="K24" s="39" t="s">
        <v>9</v>
      </c>
      <c r="L24" s="39"/>
      <c r="M24" s="40"/>
    </row>
    <row r="25" spans="1:13" ht="14.25">
      <c r="A25" s="1"/>
      <c r="B25" s="48"/>
      <c r="C25" s="18"/>
      <c r="D25" s="18" t="s">
        <v>9</v>
      </c>
      <c r="E25" s="19"/>
      <c r="F25" s="1"/>
      <c r="G25" s="18"/>
      <c r="H25" s="18" t="s">
        <v>9</v>
      </c>
      <c r="I25" s="19"/>
      <c r="J25" s="1"/>
      <c r="K25" s="39"/>
      <c r="L25" s="39"/>
      <c r="M25" s="40"/>
    </row>
    <row r="26" spans="1:13" ht="14.25">
      <c r="A26" s="1"/>
      <c r="B26" s="21"/>
      <c r="C26" s="18"/>
      <c r="D26" s="18"/>
      <c r="E26" s="19"/>
      <c r="F26" s="2"/>
      <c r="G26" s="18"/>
      <c r="H26" s="18"/>
      <c r="I26" s="19"/>
      <c r="J26" s="2"/>
      <c r="K26" s="39"/>
      <c r="L26" s="39"/>
      <c r="M26" s="40"/>
    </row>
    <row r="27" spans="1:13" ht="15" thickBot="1">
      <c r="A27" s="2"/>
      <c r="B27" s="17"/>
      <c r="C27" s="35"/>
      <c r="D27" s="35"/>
      <c r="E27" s="36"/>
      <c r="F27" s="17"/>
      <c r="G27" s="35"/>
      <c r="H27" s="35"/>
      <c r="I27" s="36"/>
      <c r="J27" s="17"/>
      <c r="K27" s="42"/>
      <c r="L27" s="42"/>
      <c r="M27" s="43"/>
    </row>
    <row r="28" spans="1:13" ht="14.25">
      <c r="A28" s="14" t="s">
        <v>6</v>
      </c>
      <c r="B28" s="7"/>
      <c r="C28" s="7"/>
      <c r="D28" s="7"/>
      <c r="E28" s="24">
        <f>SUM(E9:E23)</f>
        <v>4235</v>
      </c>
      <c r="F28" s="4"/>
      <c r="G28" s="4"/>
      <c r="H28" s="4"/>
      <c r="I28" s="25">
        <f>SUM(I9:I23)</f>
        <v>10519</v>
      </c>
      <c r="J28" s="4"/>
      <c r="K28" s="4"/>
      <c r="L28" s="4"/>
      <c r="M28" s="26">
        <f>SUM(M9:M21)</f>
        <v>11839</v>
      </c>
    </row>
    <row r="29" spans="1:13" ht="15" thickBot="1">
      <c r="A29" s="15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5" spans="1:13" ht="22.5" customHeight="1">
      <c r="A35" s="12" t="s">
        <v>35</v>
      </c>
      <c r="B35" s="1"/>
      <c r="C35" s="1"/>
      <c r="D35" s="1"/>
      <c r="E35" s="2"/>
      <c r="F35" s="2"/>
      <c r="G35" s="2"/>
      <c r="H35" s="11"/>
      <c r="I35" s="2"/>
      <c r="J35" s="2"/>
      <c r="K35" s="2"/>
      <c r="L35" s="11" t="s">
        <v>68</v>
      </c>
      <c r="M35" s="2"/>
    </row>
    <row r="36" spans="1:13" ht="14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 t="s">
        <v>10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thickBot="1">
      <c r="A38" s="2"/>
      <c r="B38" s="1" t="s">
        <v>36</v>
      </c>
      <c r="C38" s="1"/>
      <c r="D38" s="1"/>
      <c r="E38" s="2"/>
      <c r="F38" s="1" t="s">
        <v>89</v>
      </c>
      <c r="G38" s="2"/>
      <c r="H38" s="2"/>
      <c r="I38" s="2"/>
      <c r="J38" s="1" t="s">
        <v>37</v>
      </c>
      <c r="K38" s="2"/>
      <c r="L38" s="2"/>
      <c r="M38" s="2"/>
    </row>
    <row r="39" spans="1:13" ht="14.25">
      <c r="A39" s="2"/>
      <c r="B39" s="3"/>
      <c r="C39" s="4"/>
      <c r="D39" s="4"/>
      <c r="E39" s="5"/>
      <c r="F39" s="3"/>
      <c r="G39" s="4"/>
      <c r="H39" s="4"/>
      <c r="I39" s="4"/>
      <c r="J39" s="3"/>
      <c r="K39" s="4"/>
      <c r="L39" s="4"/>
      <c r="M39" s="5"/>
    </row>
    <row r="40" spans="1:13" ht="14.25">
      <c r="A40" s="30" t="s">
        <v>2</v>
      </c>
      <c r="B40" s="31"/>
      <c r="C40" s="32" t="s">
        <v>0</v>
      </c>
      <c r="D40" s="32" t="s">
        <v>1</v>
      </c>
      <c r="E40" s="33" t="s">
        <v>8</v>
      </c>
      <c r="F40" s="31"/>
      <c r="G40" s="32" t="s">
        <v>0</v>
      </c>
      <c r="H40" s="32" t="s">
        <v>1</v>
      </c>
      <c r="I40" s="32" t="s">
        <v>8</v>
      </c>
      <c r="J40" s="31"/>
      <c r="K40" s="32" t="s">
        <v>0</v>
      </c>
      <c r="L40" s="32" t="s">
        <v>1</v>
      </c>
      <c r="M40" s="33" t="s">
        <v>8</v>
      </c>
    </row>
    <row r="41" spans="1:13" ht="14.25">
      <c r="A41" s="1"/>
      <c r="B41" s="6"/>
      <c r="C41" s="7"/>
      <c r="D41" s="7"/>
      <c r="E41" s="8"/>
      <c r="F41" s="6"/>
      <c r="G41" s="7"/>
      <c r="H41" s="7"/>
      <c r="I41" s="7"/>
      <c r="J41" s="6"/>
      <c r="K41" s="7"/>
      <c r="L41" s="7"/>
      <c r="M41" s="8"/>
    </row>
    <row r="42" spans="1:13" ht="14.25">
      <c r="A42" s="1" t="s">
        <v>38</v>
      </c>
      <c r="B42" s="6" t="s">
        <v>17</v>
      </c>
      <c r="C42" s="38" t="s">
        <v>18</v>
      </c>
      <c r="D42" s="39" t="s">
        <v>40</v>
      </c>
      <c r="E42" s="40">
        <v>1713</v>
      </c>
      <c r="F42" s="6" t="s">
        <v>17</v>
      </c>
      <c r="G42" s="38" t="s">
        <v>18</v>
      </c>
      <c r="H42" s="39" t="s">
        <v>40</v>
      </c>
      <c r="I42" s="40">
        <v>1713</v>
      </c>
      <c r="J42" s="6" t="s">
        <v>17</v>
      </c>
      <c r="K42" s="38" t="s">
        <v>18</v>
      </c>
      <c r="L42" s="39" t="s">
        <v>40</v>
      </c>
      <c r="M42" s="40">
        <v>1713</v>
      </c>
    </row>
    <row r="43" spans="1:13" ht="14.25">
      <c r="A43" s="1"/>
      <c r="B43" s="16"/>
      <c r="C43" s="39"/>
      <c r="D43" s="39"/>
      <c r="E43" s="41"/>
      <c r="F43" s="16"/>
      <c r="G43" s="39"/>
      <c r="H43" s="39"/>
      <c r="I43" s="50"/>
      <c r="J43" s="45"/>
      <c r="K43" s="39"/>
      <c r="L43" s="39"/>
      <c r="M43" s="41"/>
    </row>
    <row r="44" spans="1:13" ht="14.25">
      <c r="A44" s="1" t="s">
        <v>12</v>
      </c>
      <c r="B44" s="6" t="s">
        <v>87</v>
      </c>
      <c r="C44" s="39">
        <v>10720000</v>
      </c>
      <c r="D44" s="39" t="s">
        <v>41</v>
      </c>
      <c r="E44" s="40">
        <v>7146</v>
      </c>
      <c r="F44" s="6" t="s">
        <v>42</v>
      </c>
      <c r="G44" s="39">
        <v>15765000</v>
      </c>
      <c r="H44" s="39" t="s">
        <v>78</v>
      </c>
      <c r="I44" s="40">
        <v>6460</v>
      </c>
      <c r="J44" s="44" t="s">
        <v>43</v>
      </c>
      <c r="K44" s="39">
        <v>32475000</v>
      </c>
      <c r="L44" s="39" t="s">
        <v>44</v>
      </c>
      <c r="M44" s="40">
        <v>1475</v>
      </c>
    </row>
    <row r="45" spans="1:13" ht="14.25">
      <c r="A45" s="1"/>
      <c r="B45" s="16"/>
      <c r="C45" s="39"/>
      <c r="D45" s="39"/>
      <c r="E45" s="49"/>
      <c r="F45" s="27"/>
      <c r="G45" s="39"/>
      <c r="H45" s="39"/>
      <c r="I45" s="51"/>
      <c r="J45" s="45"/>
      <c r="K45" s="39"/>
      <c r="L45" s="39"/>
      <c r="M45" s="40"/>
    </row>
    <row r="46" spans="1:13" ht="38.25">
      <c r="A46" s="46" t="s">
        <v>13</v>
      </c>
      <c r="B46" s="47" t="s">
        <v>45</v>
      </c>
      <c r="C46" s="39">
        <v>27474000</v>
      </c>
      <c r="D46" s="39" t="s">
        <v>46</v>
      </c>
      <c r="E46" s="40">
        <v>4783</v>
      </c>
      <c r="F46" s="47" t="s">
        <v>79</v>
      </c>
      <c r="G46" s="39">
        <v>26466000</v>
      </c>
      <c r="H46" s="39" t="s">
        <v>80</v>
      </c>
      <c r="I46" s="40">
        <v>4351</v>
      </c>
      <c r="J46" s="45"/>
      <c r="K46" s="39"/>
      <c r="L46" s="39"/>
      <c r="M46" s="41"/>
    </row>
    <row r="47" spans="1:13" ht="14.25">
      <c r="A47" s="1"/>
      <c r="B47" s="6"/>
      <c r="C47" s="39"/>
      <c r="D47" s="39"/>
      <c r="E47" s="40"/>
      <c r="F47" s="6"/>
      <c r="G47" s="18"/>
      <c r="H47" s="18"/>
      <c r="I47" s="18"/>
      <c r="J47" s="44" t="s">
        <v>47</v>
      </c>
      <c r="K47" s="39">
        <v>58117000</v>
      </c>
      <c r="L47" s="39"/>
      <c r="M47" s="40">
        <v>1430</v>
      </c>
    </row>
    <row r="48" spans="1:13" ht="14.25">
      <c r="A48" s="1" t="s">
        <v>14</v>
      </c>
      <c r="B48" s="6" t="s">
        <v>49</v>
      </c>
      <c r="C48" s="39">
        <v>28282000</v>
      </c>
      <c r="D48" s="39" t="s">
        <v>50</v>
      </c>
      <c r="E48" s="40">
        <v>492</v>
      </c>
      <c r="F48" s="44" t="s">
        <v>56</v>
      </c>
      <c r="G48" s="7">
        <v>28249000</v>
      </c>
      <c r="H48" s="7" t="s">
        <v>81</v>
      </c>
      <c r="I48" s="18">
        <v>470</v>
      </c>
      <c r="J48" s="44" t="s">
        <v>48</v>
      </c>
      <c r="K48" s="39">
        <v>58116180</v>
      </c>
      <c r="L48" s="39"/>
      <c r="M48" s="40">
        <v>1363</v>
      </c>
    </row>
    <row r="49" spans="1:13" ht="14.25">
      <c r="A49" s="1"/>
      <c r="B49" s="6"/>
      <c r="C49" s="39"/>
      <c r="D49" s="39"/>
      <c r="E49" s="40"/>
      <c r="F49" s="44" t="s">
        <v>55</v>
      </c>
      <c r="G49" s="7"/>
      <c r="H49" s="7"/>
      <c r="I49" s="18"/>
      <c r="J49" s="44"/>
      <c r="K49" s="39"/>
      <c r="L49" s="39"/>
      <c r="M49" s="40"/>
    </row>
    <row r="50" spans="1:13" ht="14.25">
      <c r="A50" s="1" t="s">
        <v>15</v>
      </c>
      <c r="B50" s="6" t="s">
        <v>51</v>
      </c>
      <c r="C50" s="39">
        <v>27515000</v>
      </c>
      <c r="D50" s="39" t="s">
        <v>52</v>
      </c>
      <c r="E50" s="40">
        <v>337</v>
      </c>
      <c r="F50" s="6"/>
      <c r="G50" s="7"/>
      <c r="H50" s="7"/>
      <c r="I50" s="18"/>
      <c r="J50" s="47"/>
      <c r="K50" s="39"/>
      <c r="L50" s="39"/>
      <c r="M50" s="40"/>
    </row>
    <row r="51" spans="1:13" ht="14.25">
      <c r="A51" s="1"/>
      <c r="B51" s="6"/>
      <c r="C51" s="39"/>
      <c r="D51" s="39"/>
      <c r="E51" s="40"/>
      <c r="F51" s="6"/>
      <c r="G51" s="7"/>
      <c r="H51" s="7"/>
      <c r="I51" s="18"/>
      <c r="J51" s="44"/>
      <c r="K51" s="39"/>
      <c r="L51" s="39"/>
      <c r="M51" s="40"/>
    </row>
    <row r="52" spans="1:13" ht="14.25">
      <c r="A52" s="1" t="s">
        <v>32</v>
      </c>
      <c r="B52" s="6" t="s">
        <v>63</v>
      </c>
      <c r="C52" s="39">
        <v>10531000</v>
      </c>
      <c r="D52" s="39" t="s">
        <v>64</v>
      </c>
      <c r="E52" s="40">
        <v>918</v>
      </c>
      <c r="F52" s="6" t="s">
        <v>63</v>
      </c>
      <c r="G52" s="39">
        <v>10531000</v>
      </c>
      <c r="H52" s="39" t="s">
        <v>64</v>
      </c>
      <c r="I52" s="18">
        <v>918</v>
      </c>
      <c r="J52" s="44" t="s">
        <v>54</v>
      </c>
      <c r="K52" s="39">
        <v>26331400</v>
      </c>
      <c r="L52" s="39">
        <v>738525540</v>
      </c>
      <c r="M52" s="40">
        <v>219</v>
      </c>
    </row>
    <row r="53" spans="1:13" ht="14.25">
      <c r="A53" s="1"/>
      <c r="B53" s="6"/>
      <c r="C53" s="39"/>
      <c r="D53" s="39"/>
      <c r="E53" s="40"/>
      <c r="F53" s="6"/>
      <c r="G53" s="7"/>
      <c r="H53" s="7"/>
      <c r="I53" s="18"/>
      <c r="J53" s="6"/>
      <c r="K53" s="7"/>
      <c r="L53" s="7"/>
      <c r="M53" s="19"/>
    </row>
    <row r="54" spans="1:13" ht="25.5">
      <c r="A54" s="29" t="s">
        <v>39</v>
      </c>
      <c r="B54" s="44" t="s">
        <v>51</v>
      </c>
      <c r="C54" s="39">
        <v>27451000</v>
      </c>
      <c r="D54" s="39" t="s">
        <v>53</v>
      </c>
      <c r="E54" s="40">
        <v>337</v>
      </c>
      <c r="F54" s="6"/>
      <c r="G54" s="7"/>
      <c r="H54" s="7"/>
      <c r="I54" s="7"/>
      <c r="J54" s="37" t="s">
        <v>90</v>
      </c>
      <c r="K54" s="7">
        <v>28010000</v>
      </c>
      <c r="L54" s="7" t="s">
        <v>82</v>
      </c>
      <c r="M54" s="19">
        <v>2951</v>
      </c>
    </row>
    <row r="55" spans="1:13" ht="25.5">
      <c r="A55" s="1"/>
      <c r="B55" s="6"/>
      <c r="C55" s="7"/>
      <c r="D55" s="7"/>
      <c r="E55" s="8"/>
      <c r="F55" s="6"/>
      <c r="G55" s="7"/>
      <c r="H55" s="7"/>
      <c r="I55" s="7"/>
      <c r="J55" s="37" t="s">
        <v>83</v>
      </c>
      <c r="K55" s="7">
        <v>28020000</v>
      </c>
      <c r="L55" s="7" t="s">
        <v>84</v>
      </c>
      <c r="M55" s="19">
        <v>2951</v>
      </c>
    </row>
    <row r="56" spans="1:13" ht="14.25">
      <c r="A56" s="1"/>
      <c r="B56" s="6"/>
      <c r="C56" s="7"/>
      <c r="D56" s="7"/>
      <c r="E56" s="8"/>
      <c r="F56" s="6"/>
      <c r="G56" s="7"/>
      <c r="H56" s="7"/>
      <c r="I56" s="7"/>
      <c r="J56" s="6" t="s">
        <v>85</v>
      </c>
      <c r="K56" s="7">
        <v>13560180</v>
      </c>
      <c r="L56" s="7" t="s">
        <v>86</v>
      </c>
      <c r="M56" s="19">
        <v>510</v>
      </c>
    </row>
    <row r="57" spans="1:13" ht="14.25">
      <c r="A57" s="1"/>
      <c r="B57" s="20"/>
      <c r="C57" s="7"/>
      <c r="D57" s="7"/>
      <c r="E57" s="8"/>
      <c r="F57" s="1"/>
      <c r="G57" s="7"/>
      <c r="H57" s="7"/>
      <c r="I57" s="7"/>
      <c r="J57" s="20"/>
      <c r="K57" s="7"/>
      <c r="L57" s="7"/>
      <c r="M57" s="8"/>
    </row>
    <row r="58" spans="1:13" ht="14.25">
      <c r="A58" s="1"/>
      <c r="B58" s="6"/>
      <c r="C58" s="7"/>
      <c r="D58" s="7"/>
      <c r="E58" s="8"/>
      <c r="F58" s="2"/>
      <c r="G58" s="7"/>
      <c r="H58" s="7"/>
      <c r="I58" s="7"/>
      <c r="J58" s="6"/>
      <c r="K58" s="7"/>
      <c r="L58" s="7"/>
      <c r="M58" s="8"/>
    </row>
    <row r="59" spans="1:13" ht="15" thickBot="1">
      <c r="A59" s="1"/>
      <c r="B59" s="17"/>
      <c r="C59" s="9"/>
      <c r="D59" s="9"/>
      <c r="E59" s="10"/>
      <c r="F59" s="22"/>
      <c r="G59" s="7"/>
      <c r="H59" s="7"/>
      <c r="I59" s="7"/>
      <c r="J59" s="23"/>
      <c r="K59" s="9"/>
      <c r="L59" s="9"/>
      <c r="M59" s="10"/>
    </row>
    <row r="60" spans="1:13" ht="14.25">
      <c r="A60" s="14" t="s">
        <v>6</v>
      </c>
      <c r="B60" s="4"/>
      <c r="C60" s="4"/>
      <c r="D60" s="4"/>
      <c r="E60" s="25">
        <f>SUM(E42:E58)</f>
        <v>15726</v>
      </c>
      <c r="F60" s="4"/>
      <c r="G60" s="4"/>
      <c r="H60" s="4"/>
      <c r="I60" s="25">
        <f>SUM(I42:I56)</f>
        <v>13912</v>
      </c>
      <c r="J60" s="4"/>
      <c r="K60" s="4"/>
      <c r="L60" s="4"/>
      <c r="M60" s="28">
        <f>SUM(M42:M54)+M56</f>
        <v>9661</v>
      </c>
    </row>
    <row r="61" spans="1:13" ht="15" thickBot="1">
      <c r="A61" s="15" t="s">
        <v>7</v>
      </c>
      <c r="B61" s="9"/>
      <c r="C61" s="9"/>
      <c r="D61" s="9"/>
      <c r="E61" s="9"/>
      <c r="F61" s="9"/>
      <c r="G61" s="9"/>
      <c r="H61" s="9" t="s">
        <v>11</v>
      </c>
      <c r="I61" s="9"/>
      <c r="J61" s="9"/>
      <c r="K61" s="9"/>
      <c r="L61" s="9"/>
      <c r="M61" s="10"/>
    </row>
    <row r="62" ht="14.25">
      <c r="L62" t="s">
        <v>9</v>
      </c>
    </row>
    <row r="63" ht="14.25">
      <c r="L63" t="s">
        <v>9</v>
      </c>
    </row>
    <row r="65" ht="14.25">
      <c r="F65" t="s">
        <v>9</v>
      </c>
    </row>
  </sheetData>
  <sheetProtection/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7" r:id="rId2"/>
  <rowBreaks count="1" manualBreakCount="1">
    <brk id="31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Hansgrohe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 Finn</dc:creator>
  <cp:keywords/>
  <dc:description/>
  <cp:lastModifiedBy>Merete Lykke Karim</cp:lastModifiedBy>
  <cp:lastPrinted>2016-10-17T11:34:39Z</cp:lastPrinted>
  <dcterms:created xsi:type="dcterms:W3CDTF">2013-10-15T16:23:33Z</dcterms:created>
  <dcterms:modified xsi:type="dcterms:W3CDTF">2021-02-11T09:29:14Z</dcterms:modified>
  <cp:category/>
  <cp:version/>
  <cp:contentType/>
  <cp:contentStatus/>
</cp:coreProperties>
</file>